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nisse_sanchez\Desktop\Reportes Deuda Publica\"/>
    </mc:Choice>
  </mc:AlternateContent>
  <bookViews>
    <workbookView xWindow="0" yWindow="0" windowWidth="28800" windowHeight="12435"/>
  </bookViews>
  <sheets>
    <sheet name="8-k " sheetId="1" r:id="rId1"/>
  </sheets>
  <definedNames>
    <definedName name="_xlnm.Print_Area" localSheetId="0">'8-k '!$A$1:$O$33</definedName>
    <definedName name="_xlnm.Print_Titles" localSheetId="0">'8-k '!$3:$3</definedName>
  </definedNames>
  <calcPr calcId="152511"/>
</workbook>
</file>

<file path=xl/calcChain.xml><?xml version="1.0" encoding="utf-8"?>
<calcChain xmlns="http://schemas.openxmlformats.org/spreadsheetml/2006/main">
  <c r="G28" i="1" l="1"/>
  <c r="F28" i="1"/>
  <c r="E28" i="1"/>
</calcChain>
</file>

<file path=xl/sharedStrings.xml><?xml version="1.0" encoding="utf-8"?>
<sst xmlns="http://schemas.openxmlformats.org/spreadsheetml/2006/main" count="210" uniqueCount="73">
  <si>
    <t>GOBIERNO DEL ESTADO DE JALISCO</t>
  </si>
  <si>
    <t>INFORME GENERAL DE CONDICIONES DE LA DEUDA PUBLICA 2024
(Cifras Preliminares)</t>
  </si>
  <si>
    <t>ACREEDOR</t>
  </si>
  <si>
    <t xml:space="preserve">DESTINO </t>
  </si>
  <si>
    <t>FECHA
SUSCRIPCIÓN</t>
  </si>
  <si>
    <t>IMPORTE
AUTORIZADO</t>
  </si>
  <si>
    <t>IMPORTE
CONTRATADO</t>
  </si>
  <si>
    <t>IMPORTE
DISPUESTO</t>
  </si>
  <si>
    <t>SALDOS ESTIMADOS DICIEMBRE 2024</t>
  </si>
  <si>
    <t>DECRETO</t>
  </si>
  <si>
    <t>TASA DE INTERÉS CONTRATADA_2</t>
  </si>
  <si>
    <t>FECHA DE
VENCIMIENTO</t>
  </si>
  <si>
    <t>OBSV.</t>
  </si>
  <si>
    <r>
      <rPr>
        <b/>
        <sz val="10"/>
        <color rgb="FFFFFFFF"/>
        <rFont val="Arial"/>
      </rPr>
      <t>GARANTÍA</t>
    </r>
    <r>
      <rPr>
        <b/>
        <sz val="10"/>
        <color theme="0"/>
        <rFont val="Arial"/>
      </rPr>
      <t>_1</t>
    </r>
  </si>
  <si>
    <t>TIPO DE GARANTÍA</t>
  </si>
  <si>
    <t>FIDEICOMISO</t>
  </si>
  <si>
    <t>INSTRUMENTO DE CONTRATACIÓN</t>
  </si>
  <si>
    <t xml:space="preserve">Banco Mercantil del Norte, S.A, Institución de Banca Múltiple, Grupo Financiero Banorte (Banorte) </t>
  </si>
  <si>
    <t>Refinanciamiento</t>
  </si>
  <si>
    <t>JUL 26-2019</t>
  </si>
  <si>
    <t>27248/LXII/19</t>
  </si>
  <si>
    <t>TIIE28 + 0.30%</t>
  </si>
  <si>
    <t>Garantía Fiduciaria</t>
  </si>
  <si>
    <t>Banorte FID. 751607</t>
  </si>
  <si>
    <t>Contrato de Apertura de Crédito Simple</t>
  </si>
  <si>
    <t xml:space="preserve">Banco Santander México, S.A., Institución de Banca Múltiple, Grupo Financiero Santander México (Santander) </t>
  </si>
  <si>
    <t>JUL 29-2019</t>
  </si>
  <si>
    <t>BBVA Bancomer, Intitución de Banca Múltiple, Grupo Financiero BBVA Bancomer (Bancomer)</t>
  </si>
  <si>
    <t>TIIE28 + 0.37%</t>
  </si>
  <si>
    <t>TIIE28 + 0.39%</t>
  </si>
  <si>
    <t>Construcción, Reconstrucción y Modernización de Tramos Carreteros en el Estado. Plantas de tratamiento de Aguas Residuales. Corredores de Movilidad Inteligente en el Área Metropolitana de Guadalajara (Intersecciones Semaforizadas). Infraestructura en Comuniciaciones para los Municipios del Estado (Red Jalisco).</t>
  </si>
  <si>
    <t>Fuente de Pago "Fondo de Aportaciones para el Fortalecimeinto de las Entidades Federativas" (FAFEF)</t>
  </si>
  <si>
    <t>Santander F/2004423-1</t>
  </si>
  <si>
    <t>ENE 24-2020</t>
  </si>
  <si>
    <t>TIIE28 + 0.23%</t>
  </si>
  <si>
    <t>18/01/2040</t>
  </si>
  <si>
    <t xml:space="preserve">Banco Nacional de México, S.A., Integrante del Grupo Financiero Citi Banamex </t>
  </si>
  <si>
    <t>TIIE28 + 0.25%</t>
  </si>
  <si>
    <t>Banco del Bajío, S.A., Institución de Banca Múltiple</t>
  </si>
  <si>
    <t>Plan de Inversión Pública Productiva Integral para la Reactivación Económica del Estado de Jalisco, conforme a los rubros de inversión autorizados en Decreto 27913/LXII/20.</t>
  </si>
  <si>
    <t>JUL 22-2020</t>
  </si>
  <si>
    <t>27913/LXII/20</t>
  </si>
  <si>
    <t>TIIE28 +0.70%</t>
  </si>
  <si>
    <t>19/06/2030</t>
  </si>
  <si>
    <t>18/07/2035</t>
  </si>
  <si>
    <t>TIIE28 +0.69%</t>
  </si>
  <si>
    <t>16/07/2040</t>
  </si>
  <si>
    <t>TIIE28 +0.73%</t>
  </si>
  <si>
    <t>TIIE28 +0.75%</t>
  </si>
  <si>
    <t>AGO 31-2023</t>
  </si>
  <si>
    <t>23962/LIX/12</t>
  </si>
  <si>
    <t>TIIE28 + 0.24%</t>
  </si>
  <si>
    <t xml:space="preserve">Banobras Nacional de Obras y Servicios Públicos, S.N.C. Institución de Banca de Desarrollo </t>
  </si>
  <si>
    <t>Adquisición de 12 vagones para Línea 1 (SITEUR)</t>
  </si>
  <si>
    <t>MAR 18-2016</t>
  </si>
  <si>
    <t>25528/LX/15</t>
  </si>
  <si>
    <t>Disposición 1) TIIE+ 0.10%
 Disposición 2) TIIE+ 0.46%</t>
  </si>
  <si>
    <t>Banamex: FID 106648-8</t>
  </si>
  <si>
    <t>TIIE28 + 0.40%</t>
  </si>
  <si>
    <t>TIIE28 + 0.45%</t>
  </si>
  <si>
    <t>Banobras Nacional de Obras y Servicios Públicos, S.N.C. Institución de Banca de Desarrollo</t>
  </si>
  <si>
    <t>Construcción, Reconstrucción y Modernización de Tramos Carreteros en el Estado, y el Proyecto denominado "Sistema Integrado de Transporte Colectivo Peribús"</t>
  </si>
  <si>
    <t>TIIE28 + 0.34%</t>
  </si>
  <si>
    <t>Sistema Integrado de Transporte Colectivo Peribús</t>
  </si>
  <si>
    <t>TIIE28 +0.34%</t>
  </si>
  <si>
    <t>24448/LX/13</t>
  </si>
  <si>
    <t>TIIE28 + 0.31%</t>
  </si>
  <si>
    <t>TIIE28 + 0.35%</t>
  </si>
  <si>
    <t>TOTAL</t>
  </si>
  <si>
    <t>_1 Es el porcentaje de Participaciones o Aportaciones, según corresponda, que en ingresos federales correspondan al Gobierno del Estado de Jalisco, afectas como fuente y garantía de pago.</t>
  </si>
  <si>
    <t xml:space="preserve">_2 Es la Tasa de Interes contrada o vigente en su caso </t>
  </si>
  <si>
    <r>
      <rPr>
        <b/>
        <sz val="8"/>
        <color theme="1"/>
        <rFont val="Calibri"/>
      </rPr>
      <t>FUENTE</t>
    </r>
    <r>
      <rPr>
        <sz val="8"/>
        <color theme="1"/>
        <rFont val="Calibri"/>
      </rPr>
      <t xml:space="preserve">: Elaboración propia con datos de la Dirección de Deuda Pública y Control de Obligaciones Institucionales de la Secretaría de la Hacienda Pública del Estado de Jalisco. </t>
    </r>
  </si>
  <si>
    <r>
      <rPr>
        <b/>
        <sz val="8"/>
        <color theme="1"/>
        <rFont val="Calibri"/>
      </rPr>
      <t>NOTA</t>
    </r>
    <r>
      <rPr>
        <sz val="8"/>
        <color theme="1"/>
        <rFont val="Calibri"/>
      </rPr>
      <t>: Elaborado con información al mes de octubre de 2024</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</si>
</sst>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
    <numFmt numFmtId="165" formatCode="_-* #,##0_-;\-* #,##0_-;_-* &quot;-&quot;??_-;_-@"/>
    <numFmt numFmtId="166" formatCode="d/m/yyyy"/>
    <numFmt numFmtId="167" formatCode="mmm\-yyyy"/>
  </numFmts>
  <fonts count="11" x14ac:knownFonts="1">
    <font>
      <sz val="10"/>
      <color rgb="FF000000"/>
      <name val="Arial"/>
      <scheme val="minor"/>
    </font>
    <font>
      <b/>
      <sz val="20"/>
      <color theme="1"/>
      <name val="Calibri"/>
    </font>
    <font>
      <sz val="10"/>
      <color theme="1"/>
      <name val="Arial"/>
    </font>
    <font>
      <b/>
      <sz val="10"/>
      <color theme="1"/>
      <name val="Arial"/>
    </font>
    <font>
      <b/>
      <sz val="10"/>
      <color rgb="FFFFFFFF"/>
      <name val="Arial"/>
    </font>
    <font>
      <sz val="10"/>
      <color rgb="FF000000"/>
      <name val="Arial"/>
    </font>
    <font>
      <sz val="10"/>
      <name val="Arial"/>
    </font>
    <font>
      <sz val="11"/>
      <color theme="1"/>
      <name val="Calibri"/>
    </font>
    <font>
      <sz val="8"/>
      <color theme="1"/>
      <name val="Calibri"/>
    </font>
    <font>
      <b/>
      <sz val="10"/>
      <color theme="0"/>
      <name val="Arial"/>
    </font>
    <font>
      <b/>
      <sz val="8"/>
      <color theme="1"/>
      <name val="Calibri"/>
    </font>
  </fonts>
  <fills count="4">
    <fill>
      <patternFill patternType="none"/>
    </fill>
    <fill>
      <patternFill patternType="gray125"/>
    </fill>
    <fill>
      <patternFill patternType="solid">
        <fgColor rgb="FF000000"/>
        <bgColor rgb="FF000000"/>
      </patternFill>
    </fill>
    <fill>
      <patternFill patternType="solid">
        <fgColor rgb="FFFFFFFF"/>
        <bgColor rgb="FFFFFFFF"/>
      </patternFill>
    </fill>
  </fills>
  <borders count="9">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s>
  <cellStyleXfs count="1">
    <xf numFmtId="0" fontId="0" fillId="0" borderId="0"/>
  </cellStyleXfs>
  <cellXfs count="39">
    <xf numFmtId="0" fontId="0" fillId="0" borderId="0" xfId="0" applyFont="1" applyAlignment="1"/>
    <xf numFmtId="0" fontId="2" fillId="0" borderId="0" xfId="0" applyFont="1" applyAlignment="1">
      <alignment vertical="center"/>
    </xf>
    <xf numFmtId="0" fontId="4" fillId="2"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5" fillId="0" borderId="2" xfId="0" applyFont="1" applyBorder="1" applyAlignment="1">
      <alignment horizontal="center" vertical="center"/>
    </xf>
    <xf numFmtId="165" fontId="2" fillId="3" borderId="2" xfId="0" applyNumberFormat="1" applyFont="1" applyFill="1" applyBorder="1" applyAlignment="1">
      <alignment horizontal="center" vertical="center" wrapText="1"/>
    </xf>
    <xf numFmtId="165" fontId="2" fillId="3" borderId="4" xfId="0" applyNumberFormat="1" applyFont="1" applyFill="1" applyBorder="1" applyAlignment="1">
      <alignment horizontal="center" vertical="center"/>
    </xf>
    <xf numFmtId="0" fontId="5" fillId="0" borderId="2" xfId="0" applyFont="1" applyBorder="1" applyAlignment="1">
      <alignment horizontal="center" vertical="center" wrapText="1"/>
    </xf>
    <xf numFmtId="166" fontId="5" fillId="0" borderId="2" xfId="0" applyNumberFormat="1" applyFont="1" applyBorder="1" applyAlignment="1">
      <alignment horizontal="center" vertical="center" wrapText="1"/>
    </xf>
    <xf numFmtId="10" fontId="5" fillId="0" borderId="2" xfId="0" applyNumberFormat="1" applyFont="1" applyBorder="1" applyAlignment="1">
      <alignment horizontal="center" vertical="center" wrapText="1"/>
    </xf>
    <xf numFmtId="164" fontId="2" fillId="3" borderId="2" xfId="0" applyNumberFormat="1" applyFont="1" applyFill="1" applyBorder="1" applyAlignment="1">
      <alignment horizontal="center" vertical="center" wrapText="1"/>
    </xf>
    <xf numFmtId="49" fontId="5" fillId="0" borderId="2" xfId="0" applyNumberFormat="1" applyFont="1" applyBorder="1" applyAlignment="1">
      <alignment horizontal="center" vertical="center" wrapText="1"/>
    </xf>
    <xf numFmtId="165"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164" fontId="5" fillId="0" borderId="2" xfId="0" applyNumberFormat="1" applyFont="1" applyBorder="1" applyAlignment="1">
      <alignment horizontal="center" vertical="center" wrapText="1"/>
    </xf>
    <xf numFmtId="49" fontId="2" fillId="3" borderId="2" xfId="0" applyNumberFormat="1" applyFont="1" applyFill="1" applyBorder="1" applyAlignment="1">
      <alignment horizontal="center" vertical="center" wrapText="1"/>
    </xf>
    <xf numFmtId="167" fontId="5" fillId="0" borderId="2" xfId="0" applyNumberFormat="1" applyFont="1" applyBorder="1" applyAlignment="1">
      <alignment horizontal="center" vertical="center" wrapText="1"/>
    </xf>
    <xf numFmtId="0" fontId="5" fillId="0" borderId="0" xfId="0" applyFont="1" applyAlignment="1">
      <alignment horizontal="center" vertical="center" wrapText="1"/>
    </xf>
    <xf numFmtId="164" fontId="5" fillId="0" borderId="0" xfId="0" applyNumberFormat="1" applyFont="1" applyAlignment="1">
      <alignment horizontal="center" vertical="center" wrapText="1"/>
    </xf>
    <xf numFmtId="10" fontId="2" fillId="3" borderId="2"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7" xfId="0" applyFont="1" applyFill="1" applyBorder="1" applyAlignment="1">
      <alignment horizontal="center" vertical="center" wrapText="1"/>
    </xf>
    <xf numFmtId="165" fontId="4" fillId="2" borderId="7" xfId="0" applyNumberFormat="1" applyFont="1" applyFill="1" applyBorder="1" applyAlignment="1">
      <alignment horizontal="center" vertical="center" wrapText="1"/>
    </xf>
    <xf numFmtId="165" fontId="4" fillId="2" borderId="8" xfId="0" applyNumberFormat="1" applyFont="1" applyFill="1" applyBorder="1" applyAlignment="1">
      <alignment horizontal="center" vertical="center" wrapText="1"/>
    </xf>
    <xf numFmtId="10" fontId="4" fillId="2" borderId="7"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0" borderId="0" xfId="0" applyFont="1" applyAlignment="1">
      <alignment vertical="center"/>
    </xf>
    <xf numFmtId="3" fontId="7" fillId="0" borderId="0" xfId="0" applyNumberFormat="1" applyFont="1" applyAlignment="1">
      <alignment vertical="center"/>
    </xf>
    <xf numFmtId="165" fontId="7" fillId="0" borderId="0" xfId="0" applyNumberFormat="1" applyFont="1" applyAlignment="1">
      <alignment vertical="center"/>
    </xf>
    <xf numFmtId="164" fontId="2" fillId="3" borderId="3" xfId="0" applyNumberFormat="1" applyFont="1" applyFill="1" applyBorder="1" applyAlignment="1">
      <alignment horizontal="center" vertical="center" wrapText="1"/>
    </xf>
    <xf numFmtId="0" fontId="6" fillId="0" borderId="5" xfId="0" applyFont="1" applyBorder="1"/>
    <xf numFmtId="0" fontId="6" fillId="0" borderId="6" xfId="0" applyFont="1" applyBorder="1"/>
    <xf numFmtId="0" fontId="2" fillId="3" borderId="3" xfId="0" applyFont="1" applyFill="1" applyBorder="1" applyAlignment="1">
      <alignment horizontal="center" vertical="center" wrapText="1"/>
    </xf>
    <xf numFmtId="0" fontId="8" fillId="0" borderId="0" xfId="0" applyFont="1" applyAlignment="1">
      <alignment vertical="center"/>
    </xf>
    <xf numFmtId="0" fontId="0" fillId="0" borderId="0" xfId="0" applyFont="1" applyAlignment="1"/>
    <xf numFmtId="0" fontId="1" fillId="0" borderId="0" xfId="0" applyFont="1" applyAlignment="1">
      <alignment horizontal="center" vertical="center"/>
    </xf>
    <xf numFmtId="0" fontId="3" fillId="0" borderId="0" xfId="0" applyFont="1" applyAlignment="1">
      <alignment horizontal="center" vertical="center" wrapText="1"/>
    </xf>
    <xf numFmtId="0" fontId="5"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P1000"/>
  <sheetViews>
    <sheetView tabSelected="1" zoomScaleNormal="100" workbookViewId="0">
      <selection activeCell="G35" sqref="G35"/>
    </sheetView>
  </sheetViews>
  <sheetFormatPr baseColWidth="10" defaultColWidth="12.5703125" defaultRowHeight="15" customHeight="1" x14ac:dyDescent="0.2"/>
  <cols>
    <col min="1" max="1" width="31.85546875" customWidth="1"/>
    <col min="2" max="2" width="38.28515625" customWidth="1"/>
    <col min="3" max="3" width="12.5703125" customWidth="1"/>
    <col min="4" max="4" width="19.7109375" customWidth="1"/>
    <col min="5" max="5" width="16.28515625" customWidth="1"/>
    <col min="6" max="6" width="17.5703125" customWidth="1"/>
    <col min="7" max="7" width="18.28515625" customWidth="1"/>
    <col min="8" max="8" width="26" customWidth="1"/>
    <col min="9" max="9" width="24.85546875" customWidth="1"/>
    <col min="10" max="10" width="12.42578125" customWidth="1"/>
    <col min="11" max="11" width="16.42578125" customWidth="1"/>
    <col min="12" max="12" width="11.5703125" customWidth="1"/>
    <col min="13" max="13" width="9.7109375" customWidth="1"/>
    <col min="14" max="14" width="12.140625" customWidth="1"/>
    <col min="15" max="15" width="16.42578125" customWidth="1"/>
  </cols>
  <sheetData>
    <row r="1" spans="1:16" ht="27" customHeight="1" x14ac:dyDescent="0.2">
      <c r="A1" s="36" t="s">
        <v>0</v>
      </c>
      <c r="B1" s="35"/>
      <c r="C1" s="35"/>
      <c r="D1" s="35"/>
      <c r="E1" s="35"/>
      <c r="F1" s="35"/>
      <c r="G1" s="35"/>
      <c r="H1" s="35"/>
      <c r="I1" s="35"/>
      <c r="J1" s="35"/>
      <c r="K1" s="35"/>
      <c r="L1" s="35"/>
      <c r="M1" s="35"/>
      <c r="N1" s="35"/>
      <c r="O1" s="35"/>
      <c r="P1" s="1"/>
    </row>
    <row r="2" spans="1:16" ht="46.5" customHeight="1" x14ac:dyDescent="0.2">
      <c r="A2" s="37" t="s">
        <v>1</v>
      </c>
      <c r="B2" s="35"/>
      <c r="C2" s="35"/>
      <c r="D2" s="35"/>
      <c r="E2" s="35"/>
      <c r="F2" s="35"/>
      <c r="G2" s="35"/>
      <c r="H2" s="35"/>
      <c r="I2" s="35"/>
      <c r="J2" s="35"/>
      <c r="K2" s="35"/>
      <c r="L2" s="35"/>
      <c r="M2" s="35"/>
      <c r="N2" s="35"/>
      <c r="O2" s="35"/>
      <c r="P2" s="1"/>
    </row>
    <row r="3" spans="1:16" ht="12.75" customHeight="1" x14ac:dyDescent="0.2">
      <c r="A3" s="2" t="s">
        <v>2</v>
      </c>
      <c r="B3" s="2" t="s">
        <v>3</v>
      </c>
      <c r="C3" s="2" t="s">
        <v>4</v>
      </c>
      <c r="D3" s="2" t="s">
        <v>5</v>
      </c>
      <c r="E3" s="2" t="s">
        <v>6</v>
      </c>
      <c r="F3" s="2" t="s">
        <v>7</v>
      </c>
      <c r="G3" s="2" t="s">
        <v>8</v>
      </c>
      <c r="H3" s="2" t="s">
        <v>9</v>
      </c>
      <c r="I3" s="2" t="s">
        <v>10</v>
      </c>
      <c r="J3" s="2" t="s">
        <v>11</v>
      </c>
      <c r="K3" s="2" t="s">
        <v>12</v>
      </c>
      <c r="L3" s="2" t="s">
        <v>13</v>
      </c>
      <c r="M3" s="2" t="s">
        <v>14</v>
      </c>
      <c r="N3" s="2" t="s">
        <v>15</v>
      </c>
      <c r="O3" s="2" t="s">
        <v>16</v>
      </c>
      <c r="P3" s="1"/>
    </row>
    <row r="4" spans="1:16" ht="12.75" customHeight="1" x14ac:dyDescent="0.2">
      <c r="A4" s="3" t="s">
        <v>17</v>
      </c>
      <c r="B4" s="4" t="s">
        <v>18</v>
      </c>
      <c r="C4" s="3" t="s">
        <v>19</v>
      </c>
      <c r="D4" s="30">
        <v>19791274807</v>
      </c>
      <c r="E4" s="5">
        <v>5115348231</v>
      </c>
      <c r="F4" s="5">
        <v>5104698810.8000002</v>
      </c>
      <c r="G4" s="6">
        <v>4805252073.8800001</v>
      </c>
      <c r="H4" s="33" t="s">
        <v>20</v>
      </c>
      <c r="I4" s="7" t="s">
        <v>21</v>
      </c>
      <c r="J4" s="8">
        <v>50971</v>
      </c>
      <c r="K4" s="3"/>
      <c r="L4" s="9">
        <v>7.2900000000000006E-2</v>
      </c>
      <c r="M4" s="3" t="s">
        <v>22</v>
      </c>
      <c r="N4" s="3" t="s">
        <v>23</v>
      </c>
      <c r="O4" s="3" t="s">
        <v>24</v>
      </c>
      <c r="P4" s="1"/>
    </row>
    <row r="5" spans="1:16" ht="12.75" customHeight="1" x14ac:dyDescent="0.2">
      <c r="A5" s="3" t="s">
        <v>25</v>
      </c>
      <c r="B5" s="4" t="s">
        <v>18</v>
      </c>
      <c r="C5" s="3" t="s">
        <v>26</v>
      </c>
      <c r="D5" s="31"/>
      <c r="E5" s="5">
        <v>3000000000</v>
      </c>
      <c r="F5" s="5">
        <v>2998239300.0999999</v>
      </c>
      <c r="G5" s="6">
        <v>2818749704.4000001</v>
      </c>
      <c r="H5" s="31"/>
      <c r="I5" s="7" t="s">
        <v>21</v>
      </c>
      <c r="J5" s="8">
        <v>50974</v>
      </c>
      <c r="K5" s="3"/>
      <c r="L5" s="9">
        <v>4.2700000000000002E-2</v>
      </c>
      <c r="M5" s="3" t="s">
        <v>22</v>
      </c>
      <c r="N5" s="3" t="s">
        <v>23</v>
      </c>
      <c r="O5" s="3" t="s">
        <v>24</v>
      </c>
      <c r="P5" s="1"/>
    </row>
    <row r="6" spans="1:16" ht="12.75" customHeight="1" x14ac:dyDescent="0.2">
      <c r="A6" s="3" t="s">
        <v>27</v>
      </c>
      <c r="B6" s="4" t="s">
        <v>18</v>
      </c>
      <c r="C6" s="3" t="s">
        <v>19</v>
      </c>
      <c r="D6" s="31"/>
      <c r="E6" s="5">
        <v>2000000000</v>
      </c>
      <c r="F6" s="5">
        <v>2000000000</v>
      </c>
      <c r="G6" s="6">
        <v>1880270000</v>
      </c>
      <c r="H6" s="31"/>
      <c r="I6" s="7" t="s">
        <v>28</v>
      </c>
      <c r="J6" s="8">
        <v>50971</v>
      </c>
      <c r="K6" s="3"/>
      <c r="L6" s="9">
        <v>2.86E-2</v>
      </c>
      <c r="M6" s="3" t="s">
        <v>22</v>
      </c>
      <c r="N6" s="3" t="s">
        <v>23</v>
      </c>
      <c r="O6" s="3" t="s">
        <v>24</v>
      </c>
      <c r="P6" s="1"/>
    </row>
    <row r="7" spans="1:16" ht="12.75" customHeight="1" x14ac:dyDescent="0.2">
      <c r="A7" s="3" t="s">
        <v>27</v>
      </c>
      <c r="B7" s="4" t="s">
        <v>18</v>
      </c>
      <c r="C7" s="3" t="s">
        <v>19</v>
      </c>
      <c r="D7" s="32"/>
      <c r="E7" s="5">
        <v>1000000000</v>
      </c>
      <c r="F7" s="5">
        <v>1000000000</v>
      </c>
      <c r="G7" s="6">
        <v>940135000</v>
      </c>
      <c r="H7" s="32"/>
      <c r="I7" s="7" t="s">
        <v>29</v>
      </c>
      <c r="J7" s="8">
        <v>50971</v>
      </c>
      <c r="K7" s="3"/>
      <c r="L7" s="9">
        <v>1.43E-2</v>
      </c>
      <c r="M7" s="3" t="s">
        <v>22</v>
      </c>
      <c r="N7" s="3" t="s">
        <v>23</v>
      </c>
      <c r="O7" s="3" t="s">
        <v>24</v>
      </c>
      <c r="P7" s="1"/>
    </row>
    <row r="8" spans="1:16" ht="12.75" customHeight="1" x14ac:dyDescent="0.2">
      <c r="A8" s="3" t="s">
        <v>17</v>
      </c>
      <c r="B8" s="7" t="s">
        <v>30</v>
      </c>
      <c r="C8" s="3" t="s">
        <v>19</v>
      </c>
      <c r="D8" s="10">
        <v>5250000000</v>
      </c>
      <c r="E8" s="5">
        <v>2300000000</v>
      </c>
      <c r="F8" s="5">
        <v>2300000000</v>
      </c>
      <c r="G8" s="6">
        <v>2197087061.4899998</v>
      </c>
      <c r="H8" s="3" t="s">
        <v>20</v>
      </c>
      <c r="I8" s="7" t="s">
        <v>21</v>
      </c>
      <c r="J8" s="8">
        <v>50971</v>
      </c>
      <c r="K8" s="10" t="s">
        <v>31</v>
      </c>
      <c r="L8" s="9">
        <v>0.18759999999999999</v>
      </c>
      <c r="M8" s="3" t="s">
        <v>22</v>
      </c>
      <c r="N8" s="3" t="s">
        <v>32</v>
      </c>
      <c r="O8" s="3" t="s">
        <v>24</v>
      </c>
      <c r="P8" s="1"/>
    </row>
    <row r="9" spans="1:16" ht="12.75" customHeight="1" x14ac:dyDescent="0.2">
      <c r="A9" s="3" t="s">
        <v>27</v>
      </c>
      <c r="B9" s="4" t="s">
        <v>18</v>
      </c>
      <c r="C9" s="3" t="s">
        <v>33</v>
      </c>
      <c r="D9" s="30">
        <v>19791274807</v>
      </c>
      <c r="E9" s="5">
        <v>1000000000</v>
      </c>
      <c r="F9" s="5">
        <v>988851332.83000004</v>
      </c>
      <c r="G9" s="6">
        <v>940430249.56999898</v>
      </c>
      <c r="H9" s="33" t="s">
        <v>20</v>
      </c>
      <c r="I9" s="7" t="s">
        <v>34</v>
      </c>
      <c r="J9" s="11" t="s">
        <v>35</v>
      </c>
      <c r="K9" s="10"/>
      <c r="L9" s="9">
        <v>1.4200000000000001E-2</v>
      </c>
      <c r="M9" s="3" t="s">
        <v>22</v>
      </c>
      <c r="N9" s="3" t="s">
        <v>23</v>
      </c>
      <c r="O9" s="3" t="s">
        <v>24</v>
      </c>
      <c r="P9" s="1"/>
    </row>
    <row r="10" spans="1:16" ht="12.75" customHeight="1" x14ac:dyDescent="0.2">
      <c r="A10" s="3" t="s">
        <v>36</v>
      </c>
      <c r="B10" s="4" t="s">
        <v>18</v>
      </c>
      <c r="C10" s="3" t="s">
        <v>33</v>
      </c>
      <c r="D10" s="32"/>
      <c r="E10" s="5">
        <v>882581089.62</v>
      </c>
      <c r="F10" s="5">
        <v>806973236.70000005</v>
      </c>
      <c r="G10" s="6">
        <v>767458178.22000003</v>
      </c>
      <c r="H10" s="32"/>
      <c r="I10" s="7" t="s">
        <v>37</v>
      </c>
      <c r="J10" s="11" t="s">
        <v>35</v>
      </c>
      <c r="K10" s="10"/>
      <c r="L10" s="9">
        <v>1.2500000000000001E-2</v>
      </c>
      <c r="M10" s="3" t="s">
        <v>22</v>
      </c>
      <c r="N10" s="3" t="s">
        <v>23</v>
      </c>
      <c r="O10" s="3" t="s">
        <v>24</v>
      </c>
      <c r="P10" s="1"/>
    </row>
    <row r="11" spans="1:16" ht="12.75" customHeight="1" x14ac:dyDescent="0.2">
      <c r="A11" s="3" t="s">
        <v>38</v>
      </c>
      <c r="B11" s="7" t="s">
        <v>39</v>
      </c>
      <c r="C11" s="3" t="s">
        <v>40</v>
      </c>
      <c r="D11" s="30">
        <v>6200000000</v>
      </c>
      <c r="E11" s="5">
        <v>1200000000</v>
      </c>
      <c r="F11" s="12">
        <v>1200000000</v>
      </c>
      <c r="G11" s="6">
        <v>986660280</v>
      </c>
      <c r="H11" s="38" t="s">
        <v>41</v>
      </c>
      <c r="I11" s="13" t="s">
        <v>42</v>
      </c>
      <c r="J11" s="11" t="s">
        <v>43</v>
      </c>
      <c r="K11" s="10"/>
      <c r="L11" s="9">
        <v>2.06E-2</v>
      </c>
      <c r="M11" s="10" t="s">
        <v>22</v>
      </c>
      <c r="N11" s="10" t="s">
        <v>23</v>
      </c>
      <c r="O11" s="3" t="s">
        <v>24</v>
      </c>
      <c r="P11" s="1"/>
    </row>
    <row r="12" spans="1:16" ht="12.75" customHeight="1" x14ac:dyDescent="0.2">
      <c r="A12" s="3" t="s">
        <v>38</v>
      </c>
      <c r="B12" s="7" t="s">
        <v>39</v>
      </c>
      <c r="C12" s="3" t="s">
        <v>40</v>
      </c>
      <c r="D12" s="31"/>
      <c r="E12" s="5">
        <v>300000000</v>
      </c>
      <c r="F12" s="12">
        <v>300000000</v>
      </c>
      <c r="G12" s="6">
        <v>279399040</v>
      </c>
      <c r="H12" s="31"/>
      <c r="I12" s="13" t="s">
        <v>42</v>
      </c>
      <c r="J12" s="11" t="s">
        <v>44</v>
      </c>
      <c r="K12" s="10"/>
      <c r="L12" s="9">
        <v>4.4000000000000003E-3</v>
      </c>
      <c r="M12" s="10" t="s">
        <v>22</v>
      </c>
      <c r="N12" s="10" t="s">
        <v>23</v>
      </c>
      <c r="O12" s="3" t="s">
        <v>24</v>
      </c>
      <c r="P12" s="1"/>
    </row>
    <row r="13" spans="1:16" ht="12.75" customHeight="1" x14ac:dyDescent="0.2">
      <c r="A13" s="3" t="s">
        <v>36</v>
      </c>
      <c r="B13" s="7" t="s">
        <v>39</v>
      </c>
      <c r="C13" s="3" t="s">
        <v>40</v>
      </c>
      <c r="D13" s="31"/>
      <c r="E13" s="5">
        <v>700000000</v>
      </c>
      <c r="F13" s="5">
        <v>700000000</v>
      </c>
      <c r="G13" s="6">
        <v>652282059.89999998</v>
      </c>
      <c r="H13" s="31"/>
      <c r="I13" s="7" t="s">
        <v>45</v>
      </c>
      <c r="J13" s="11" t="s">
        <v>44</v>
      </c>
      <c r="K13" s="10"/>
      <c r="L13" s="9">
        <v>1.04E-2</v>
      </c>
      <c r="M13" s="10" t="s">
        <v>22</v>
      </c>
      <c r="N13" s="10" t="s">
        <v>23</v>
      </c>
      <c r="O13" s="3" t="s">
        <v>24</v>
      </c>
      <c r="P13" s="1"/>
    </row>
    <row r="14" spans="1:16" ht="12.75" customHeight="1" x14ac:dyDescent="0.2">
      <c r="A14" s="3" t="s">
        <v>36</v>
      </c>
      <c r="B14" s="7" t="s">
        <v>39</v>
      </c>
      <c r="C14" s="3" t="s">
        <v>40</v>
      </c>
      <c r="D14" s="31"/>
      <c r="E14" s="5">
        <v>1000000000</v>
      </c>
      <c r="F14" s="5">
        <v>1000000000</v>
      </c>
      <c r="G14" s="6">
        <v>960281810</v>
      </c>
      <c r="H14" s="31"/>
      <c r="I14" s="7" t="s">
        <v>45</v>
      </c>
      <c r="J14" s="11" t="s">
        <v>46</v>
      </c>
      <c r="K14" s="10"/>
      <c r="L14" s="9">
        <v>1.23E-2</v>
      </c>
      <c r="M14" s="10" t="s">
        <v>22</v>
      </c>
      <c r="N14" s="10" t="s">
        <v>23</v>
      </c>
      <c r="O14" s="3" t="s">
        <v>24</v>
      </c>
      <c r="P14" s="1"/>
    </row>
    <row r="15" spans="1:16" ht="12.75" customHeight="1" x14ac:dyDescent="0.2">
      <c r="A15" s="3" t="s">
        <v>27</v>
      </c>
      <c r="B15" s="7" t="s">
        <v>39</v>
      </c>
      <c r="C15" s="3" t="s">
        <v>40</v>
      </c>
      <c r="D15" s="31"/>
      <c r="E15" s="5">
        <v>1000000000</v>
      </c>
      <c r="F15" s="5">
        <v>1000000000</v>
      </c>
      <c r="G15" s="6">
        <v>932638966</v>
      </c>
      <c r="H15" s="31"/>
      <c r="I15" s="7" t="s">
        <v>42</v>
      </c>
      <c r="J15" s="11" t="s">
        <v>44</v>
      </c>
      <c r="K15" s="10"/>
      <c r="L15" s="9">
        <v>1.47E-2</v>
      </c>
      <c r="M15" s="10" t="s">
        <v>22</v>
      </c>
      <c r="N15" s="10" t="s">
        <v>23</v>
      </c>
      <c r="O15" s="3" t="s">
        <v>24</v>
      </c>
      <c r="P15" s="1"/>
    </row>
    <row r="16" spans="1:16" ht="12.75" customHeight="1" x14ac:dyDescent="0.2">
      <c r="A16" s="3" t="s">
        <v>27</v>
      </c>
      <c r="B16" s="7" t="s">
        <v>39</v>
      </c>
      <c r="C16" s="3" t="s">
        <v>40</v>
      </c>
      <c r="D16" s="31"/>
      <c r="E16" s="5">
        <v>1000000000</v>
      </c>
      <c r="F16" s="5">
        <v>1000000000</v>
      </c>
      <c r="G16" s="6">
        <v>960822240</v>
      </c>
      <c r="H16" s="31"/>
      <c r="I16" s="7" t="s">
        <v>47</v>
      </c>
      <c r="J16" s="11" t="s">
        <v>46</v>
      </c>
      <c r="K16" s="10"/>
      <c r="L16" s="9">
        <v>1.2200000000000001E-2</v>
      </c>
      <c r="M16" s="10" t="s">
        <v>22</v>
      </c>
      <c r="N16" s="10" t="s">
        <v>23</v>
      </c>
      <c r="O16" s="3" t="s">
        <v>24</v>
      </c>
      <c r="P16" s="1"/>
    </row>
    <row r="17" spans="1:16" ht="12.75" customHeight="1" x14ac:dyDescent="0.2">
      <c r="A17" s="3" t="s">
        <v>27</v>
      </c>
      <c r="B17" s="7" t="s">
        <v>39</v>
      </c>
      <c r="C17" s="3" t="s">
        <v>40</v>
      </c>
      <c r="D17" s="32"/>
      <c r="E17" s="5">
        <v>1000000000</v>
      </c>
      <c r="F17" s="5">
        <v>1000000000</v>
      </c>
      <c r="G17" s="6">
        <v>959691357</v>
      </c>
      <c r="H17" s="32"/>
      <c r="I17" s="7" t="s">
        <v>48</v>
      </c>
      <c r="J17" s="11" t="s">
        <v>46</v>
      </c>
      <c r="K17" s="10"/>
      <c r="L17" s="9">
        <v>1.2200000000000001E-2</v>
      </c>
      <c r="M17" s="10" t="s">
        <v>22</v>
      </c>
      <c r="N17" s="10" t="s">
        <v>23</v>
      </c>
      <c r="O17" s="3" t="s">
        <v>24</v>
      </c>
      <c r="P17" s="1"/>
    </row>
    <row r="18" spans="1:16" ht="12.75" customHeight="1" x14ac:dyDescent="0.2">
      <c r="A18" s="3" t="s">
        <v>25</v>
      </c>
      <c r="B18" s="7" t="s">
        <v>18</v>
      </c>
      <c r="C18" s="3" t="s">
        <v>49</v>
      </c>
      <c r="D18" s="30">
        <v>2450651749</v>
      </c>
      <c r="E18" s="5">
        <v>995600150</v>
      </c>
      <c r="F18" s="5">
        <v>995600150</v>
      </c>
      <c r="G18" s="6">
        <v>956771744.08999896</v>
      </c>
      <c r="H18" s="33" t="s">
        <v>50</v>
      </c>
      <c r="I18" s="14" t="s">
        <v>51</v>
      </c>
      <c r="J18" s="8">
        <v>48442</v>
      </c>
      <c r="K18" s="10"/>
      <c r="L18" s="9">
        <v>1.9099999999999999E-2</v>
      </c>
      <c r="M18" s="10" t="s">
        <v>22</v>
      </c>
      <c r="N18" s="10" t="s">
        <v>23</v>
      </c>
      <c r="O18" s="3" t="s">
        <v>24</v>
      </c>
      <c r="P18" s="1"/>
    </row>
    <row r="19" spans="1:16" ht="12.75" customHeight="1" x14ac:dyDescent="0.2">
      <c r="A19" s="3" t="s">
        <v>25</v>
      </c>
      <c r="B19" s="7" t="s">
        <v>18</v>
      </c>
      <c r="C19" s="3" t="s">
        <v>49</v>
      </c>
      <c r="D19" s="32"/>
      <c r="E19" s="5">
        <v>300000000</v>
      </c>
      <c r="F19" s="5">
        <v>300000000</v>
      </c>
      <c r="G19" s="6">
        <v>288300000</v>
      </c>
      <c r="H19" s="32"/>
      <c r="I19" s="14" t="s">
        <v>51</v>
      </c>
      <c r="J19" s="8">
        <v>48456</v>
      </c>
      <c r="K19" s="10"/>
      <c r="L19" s="9">
        <v>5.7999999999999996E-3</v>
      </c>
      <c r="M19" s="10" t="s">
        <v>22</v>
      </c>
      <c r="N19" s="10" t="s">
        <v>23</v>
      </c>
      <c r="O19" s="3" t="s">
        <v>24</v>
      </c>
      <c r="P19" s="1"/>
    </row>
    <row r="20" spans="1:16" ht="12.75" customHeight="1" x14ac:dyDescent="0.2">
      <c r="A20" s="3" t="s">
        <v>52</v>
      </c>
      <c r="B20" s="4" t="s">
        <v>53</v>
      </c>
      <c r="C20" s="3" t="s">
        <v>54</v>
      </c>
      <c r="D20" s="10">
        <v>3800000000</v>
      </c>
      <c r="E20" s="5">
        <v>1000000000</v>
      </c>
      <c r="F20" s="5">
        <v>909679139.02999997</v>
      </c>
      <c r="G20" s="6">
        <v>560761113.35000098</v>
      </c>
      <c r="H20" s="15" t="s">
        <v>55</v>
      </c>
      <c r="I20" s="14" t="s">
        <v>56</v>
      </c>
      <c r="J20" s="16">
        <v>49857</v>
      </c>
      <c r="K20" s="10"/>
      <c r="L20" s="9">
        <v>2.18E-2</v>
      </c>
      <c r="M20" s="10" t="s">
        <v>22</v>
      </c>
      <c r="N20" s="10" t="s">
        <v>57</v>
      </c>
      <c r="O20" s="3" t="s">
        <v>24</v>
      </c>
      <c r="P20" s="1"/>
    </row>
    <row r="21" spans="1:16" ht="12.75" customHeight="1" x14ac:dyDescent="0.2">
      <c r="A21" s="3" t="s">
        <v>52</v>
      </c>
      <c r="B21" s="4" t="s">
        <v>18</v>
      </c>
      <c r="C21" s="3" t="s">
        <v>19</v>
      </c>
      <c r="D21" s="30">
        <v>19791274807</v>
      </c>
      <c r="E21" s="5">
        <v>2500000000</v>
      </c>
      <c r="F21" s="5">
        <v>2495817598.8800001</v>
      </c>
      <c r="G21" s="6">
        <v>2343298185.4011598</v>
      </c>
      <c r="H21" s="33" t="s">
        <v>20</v>
      </c>
      <c r="I21" s="14" t="s">
        <v>58</v>
      </c>
      <c r="J21" s="8">
        <v>50971</v>
      </c>
      <c r="K21" s="10"/>
      <c r="L21" s="9">
        <v>3.5799999999999998E-2</v>
      </c>
      <c r="M21" s="10" t="s">
        <v>22</v>
      </c>
      <c r="N21" s="3" t="s">
        <v>23</v>
      </c>
      <c r="O21" s="3" t="s">
        <v>24</v>
      </c>
      <c r="P21" s="1"/>
    </row>
    <row r="22" spans="1:16" ht="12.75" customHeight="1" x14ac:dyDescent="0.2">
      <c r="A22" s="3" t="s">
        <v>52</v>
      </c>
      <c r="B22" s="4" t="s">
        <v>18</v>
      </c>
      <c r="C22" s="3" t="s">
        <v>19</v>
      </c>
      <c r="D22" s="32"/>
      <c r="E22" s="5">
        <v>569432472.52999997</v>
      </c>
      <c r="F22" s="5">
        <v>567347281.84000003</v>
      </c>
      <c r="G22" s="6">
        <v>532676689.468337</v>
      </c>
      <c r="H22" s="32"/>
      <c r="I22" s="14" t="s">
        <v>59</v>
      </c>
      <c r="J22" s="8">
        <v>50971</v>
      </c>
      <c r="K22" s="10"/>
      <c r="L22" s="9">
        <v>8.2000000000000007E-3</v>
      </c>
      <c r="M22" s="10" t="s">
        <v>22</v>
      </c>
      <c r="N22" s="3" t="s">
        <v>23</v>
      </c>
      <c r="O22" s="3" t="s">
        <v>24</v>
      </c>
      <c r="P22" s="1"/>
    </row>
    <row r="23" spans="1:16" ht="12.75" customHeight="1" x14ac:dyDescent="0.2">
      <c r="A23" s="3" t="s">
        <v>60</v>
      </c>
      <c r="B23" s="7" t="s">
        <v>61</v>
      </c>
      <c r="C23" s="3" t="s">
        <v>19</v>
      </c>
      <c r="D23" s="30">
        <v>5250000000</v>
      </c>
      <c r="E23" s="5">
        <v>2250000000</v>
      </c>
      <c r="F23" s="5">
        <v>2250000000</v>
      </c>
      <c r="G23" s="6">
        <v>2128200464.18999</v>
      </c>
      <c r="H23" s="33" t="s">
        <v>20</v>
      </c>
      <c r="I23" s="14" t="s">
        <v>62</v>
      </c>
      <c r="J23" s="8">
        <v>50971</v>
      </c>
      <c r="K23" s="10"/>
      <c r="L23" s="9">
        <v>3.2099999999999997E-2</v>
      </c>
      <c r="M23" s="10" t="s">
        <v>22</v>
      </c>
      <c r="N23" s="3" t="s">
        <v>23</v>
      </c>
      <c r="O23" s="3" t="s">
        <v>24</v>
      </c>
      <c r="P23" s="1"/>
    </row>
    <row r="24" spans="1:16" ht="12.75" customHeight="1" x14ac:dyDescent="0.2">
      <c r="A24" s="3" t="s">
        <v>60</v>
      </c>
      <c r="B24" s="17" t="s">
        <v>63</v>
      </c>
      <c r="C24" s="3" t="s">
        <v>19</v>
      </c>
      <c r="D24" s="32"/>
      <c r="E24" s="5">
        <v>700000000</v>
      </c>
      <c r="F24" s="5">
        <v>700000000</v>
      </c>
      <c r="G24" s="6">
        <v>659806397.89999998</v>
      </c>
      <c r="H24" s="32"/>
      <c r="I24" s="18" t="s">
        <v>64</v>
      </c>
      <c r="J24" s="8">
        <v>50971</v>
      </c>
      <c r="K24" s="10" t="s">
        <v>31</v>
      </c>
      <c r="L24" s="19">
        <v>5.7200000000000001E-2</v>
      </c>
      <c r="M24" s="10" t="s">
        <v>22</v>
      </c>
      <c r="N24" s="3" t="s">
        <v>32</v>
      </c>
      <c r="O24" s="3" t="s">
        <v>24</v>
      </c>
      <c r="P24" s="1"/>
    </row>
    <row r="25" spans="1:16" ht="12.75" customHeight="1" x14ac:dyDescent="0.2">
      <c r="A25" s="3" t="s">
        <v>60</v>
      </c>
      <c r="B25" s="7" t="s">
        <v>18</v>
      </c>
      <c r="C25" s="3" t="s">
        <v>49</v>
      </c>
      <c r="D25" s="30">
        <v>2450651749</v>
      </c>
      <c r="E25" s="5">
        <v>299888355</v>
      </c>
      <c r="F25" s="5">
        <v>299888355</v>
      </c>
      <c r="G25" s="6">
        <v>274457822.51999903</v>
      </c>
      <c r="H25" s="33" t="s">
        <v>65</v>
      </c>
      <c r="I25" s="7" t="s">
        <v>66</v>
      </c>
      <c r="J25" s="8">
        <v>48939</v>
      </c>
      <c r="K25" s="10"/>
      <c r="L25" s="9">
        <v>4.7000000000000002E-3</v>
      </c>
      <c r="M25" s="10" t="s">
        <v>22</v>
      </c>
      <c r="N25" s="10" t="s">
        <v>23</v>
      </c>
      <c r="O25" s="3" t="s">
        <v>24</v>
      </c>
      <c r="P25" s="1"/>
    </row>
    <row r="26" spans="1:16" ht="12.75" customHeight="1" x14ac:dyDescent="0.2">
      <c r="A26" s="3" t="s">
        <v>60</v>
      </c>
      <c r="B26" s="7" t="s">
        <v>18</v>
      </c>
      <c r="C26" s="3" t="s">
        <v>49</v>
      </c>
      <c r="D26" s="31"/>
      <c r="E26" s="5">
        <v>211994864</v>
      </c>
      <c r="F26" s="5">
        <v>211994864</v>
      </c>
      <c r="G26" s="6">
        <v>197748809.139999</v>
      </c>
      <c r="H26" s="31"/>
      <c r="I26" s="14" t="s">
        <v>66</v>
      </c>
      <c r="J26" s="8">
        <v>49234</v>
      </c>
      <c r="K26" s="10"/>
      <c r="L26" s="9">
        <v>3.3E-3</v>
      </c>
      <c r="M26" s="10" t="s">
        <v>22</v>
      </c>
      <c r="N26" s="10" t="s">
        <v>23</v>
      </c>
      <c r="O26" s="3" t="s">
        <v>24</v>
      </c>
      <c r="P26" s="1"/>
    </row>
    <row r="27" spans="1:16" ht="12.75" customHeight="1" x14ac:dyDescent="0.2">
      <c r="A27" s="3" t="s">
        <v>60</v>
      </c>
      <c r="B27" s="7" t="s">
        <v>18</v>
      </c>
      <c r="C27" s="3" t="s">
        <v>49</v>
      </c>
      <c r="D27" s="32"/>
      <c r="E27" s="5">
        <v>500379494</v>
      </c>
      <c r="F27" s="5">
        <v>500379494</v>
      </c>
      <c r="G27" s="6">
        <v>469105775.69</v>
      </c>
      <c r="H27" s="32"/>
      <c r="I27" s="14" t="s">
        <v>67</v>
      </c>
      <c r="J27" s="8">
        <v>49318</v>
      </c>
      <c r="K27" s="10"/>
      <c r="L27" s="9">
        <v>7.9000000000000008E-3</v>
      </c>
      <c r="M27" s="10" t="s">
        <v>22</v>
      </c>
      <c r="N27" s="10" t="s">
        <v>23</v>
      </c>
      <c r="O27" s="3" t="s">
        <v>24</v>
      </c>
      <c r="P27" s="1"/>
    </row>
    <row r="28" spans="1:16" ht="12.75" customHeight="1" x14ac:dyDescent="0.2">
      <c r="A28" s="20" t="s">
        <v>68</v>
      </c>
      <c r="B28" s="21"/>
      <c r="C28" s="22"/>
      <c r="D28" s="23"/>
      <c r="E28" s="23">
        <f t="shared" ref="E28:G28" si="0">SUM(E4:E27)</f>
        <v>30825224656.150002</v>
      </c>
      <c r="F28" s="23">
        <f t="shared" si="0"/>
        <v>30629469563.18</v>
      </c>
      <c r="G28" s="23">
        <f t="shared" si="0"/>
        <v>28492285022.209492</v>
      </c>
      <c r="H28" s="23"/>
      <c r="I28" s="24"/>
      <c r="J28" s="23"/>
      <c r="K28" s="23"/>
      <c r="L28" s="25"/>
      <c r="M28" s="26"/>
      <c r="N28" s="26"/>
      <c r="O28" s="26"/>
      <c r="P28" s="1"/>
    </row>
    <row r="29" spans="1:16" ht="12.75" customHeight="1" x14ac:dyDescent="0.2">
      <c r="A29" s="27"/>
      <c r="B29" s="27"/>
      <c r="C29" s="27"/>
      <c r="D29" s="27"/>
      <c r="E29" s="28"/>
      <c r="F29" s="27"/>
      <c r="G29" s="29"/>
      <c r="H29" s="27"/>
      <c r="I29" s="27"/>
      <c r="J29" s="27"/>
      <c r="K29" s="27"/>
      <c r="L29" s="27"/>
      <c r="M29" s="27"/>
      <c r="N29" s="27"/>
      <c r="O29" s="27"/>
      <c r="P29" s="1"/>
    </row>
    <row r="30" spans="1:16" ht="12.75" customHeight="1" x14ac:dyDescent="0.2">
      <c r="A30" s="34" t="s">
        <v>69</v>
      </c>
      <c r="B30" s="35"/>
      <c r="C30" s="35"/>
      <c r="D30" s="35"/>
      <c r="E30" s="35"/>
      <c r="F30" s="35"/>
      <c r="G30" s="35"/>
      <c r="H30" s="35"/>
      <c r="I30" s="35"/>
      <c r="J30" s="35"/>
      <c r="K30" s="35"/>
      <c r="L30" s="35"/>
      <c r="M30" s="35"/>
      <c r="N30" s="35"/>
      <c r="O30" s="35"/>
      <c r="P30" s="1"/>
    </row>
    <row r="31" spans="1:16" ht="12.75" customHeight="1" x14ac:dyDescent="0.2">
      <c r="A31" s="34" t="s">
        <v>70</v>
      </c>
      <c r="B31" s="35"/>
      <c r="C31" s="35"/>
      <c r="D31" s="35"/>
      <c r="E31" s="35"/>
      <c r="F31" s="35"/>
      <c r="G31" s="35"/>
      <c r="H31" s="35"/>
      <c r="I31" s="35"/>
      <c r="J31" s="35"/>
      <c r="K31" s="35"/>
      <c r="L31" s="35"/>
      <c r="M31" s="35"/>
      <c r="N31" s="35"/>
      <c r="O31" s="35"/>
      <c r="P31" s="1"/>
    </row>
    <row r="32" spans="1:16" ht="12.75" customHeight="1" x14ac:dyDescent="0.2">
      <c r="A32" s="34" t="s">
        <v>71</v>
      </c>
      <c r="B32" s="35"/>
      <c r="C32" s="35"/>
      <c r="D32" s="35"/>
      <c r="E32" s="35"/>
      <c r="F32" s="35"/>
      <c r="G32" s="35"/>
      <c r="H32" s="35"/>
      <c r="I32" s="35"/>
      <c r="J32" s="35"/>
      <c r="K32" s="35"/>
      <c r="L32" s="35"/>
      <c r="M32" s="35"/>
      <c r="N32" s="35"/>
      <c r="O32" s="35"/>
      <c r="P32" s="1"/>
    </row>
    <row r="33" spans="1:16" ht="12.75" customHeight="1" x14ac:dyDescent="0.2">
      <c r="A33" s="34" t="s">
        <v>72</v>
      </c>
      <c r="B33" s="35"/>
      <c r="C33" s="35"/>
      <c r="D33" s="35"/>
      <c r="E33" s="35"/>
      <c r="F33" s="35"/>
      <c r="G33" s="35"/>
      <c r="H33" s="35"/>
      <c r="I33" s="35"/>
      <c r="J33" s="35"/>
      <c r="K33" s="35"/>
      <c r="L33" s="35"/>
      <c r="M33" s="35"/>
      <c r="N33" s="35"/>
      <c r="O33" s="35"/>
      <c r="P33" s="1"/>
    </row>
    <row r="34" spans="1:16" ht="12.75" customHeight="1" x14ac:dyDescent="0.2">
      <c r="B34" s="1"/>
      <c r="C34" s="1"/>
      <c r="D34" s="1"/>
      <c r="E34" s="1"/>
      <c r="F34" s="1"/>
      <c r="G34" s="1"/>
      <c r="H34" s="1"/>
      <c r="I34" s="1"/>
      <c r="J34" s="1"/>
      <c r="K34" s="1"/>
      <c r="L34" s="1"/>
      <c r="M34" s="1"/>
      <c r="N34" s="1"/>
      <c r="O34" s="1"/>
      <c r="P34" s="1"/>
    </row>
    <row r="35" spans="1:16" ht="12.75" customHeight="1" x14ac:dyDescent="0.2"/>
    <row r="36" spans="1:16" ht="12.75" customHeight="1" x14ac:dyDescent="0.2"/>
    <row r="37" spans="1:16" ht="12.75" customHeight="1" x14ac:dyDescent="0.2"/>
    <row r="38" spans="1:16" ht="12.75" customHeight="1" x14ac:dyDescent="0.2"/>
    <row r="39" spans="1:16" ht="12.75" customHeight="1" x14ac:dyDescent="0.2"/>
    <row r="40" spans="1:16" ht="12.75" customHeight="1" x14ac:dyDescent="0.2"/>
    <row r="41" spans="1:16" ht="12.75" customHeight="1" x14ac:dyDescent="0.2"/>
    <row r="42" spans="1:16" ht="12.75" customHeight="1" x14ac:dyDescent="0.2"/>
    <row r="43" spans="1:16" ht="12.75" customHeight="1" x14ac:dyDescent="0.2"/>
    <row r="44" spans="1:16" ht="12.75" customHeight="1" x14ac:dyDescent="0.2"/>
    <row r="45" spans="1:16" ht="12.75" customHeight="1" x14ac:dyDescent="0.2"/>
    <row r="46" spans="1:16" ht="12.75" customHeight="1" x14ac:dyDescent="0.2"/>
    <row r="47" spans="1:16" ht="12.75" customHeight="1" x14ac:dyDescent="0.2"/>
    <row r="48" spans="1:16"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20">
    <mergeCell ref="A31:O31"/>
    <mergeCell ref="A32:O32"/>
    <mergeCell ref="A33:O33"/>
    <mergeCell ref="A1:O1"/>
    <mergeCell ref="A2:O2"/>
    <mergeCell ref="D4:D7"/>
    <mergeCell ref="H4:H7"/>
    <mergeCell ref="D9:D10"/>
    <mergeCell ref="H9:H10"/>
    <mergeCell ref="H11:H17"/>
    <mergeCell ref="H18:H19"/>
    <mergeCell ref="H21:H22"/>
    <mergeCell ref="H23:H24"/>
    <mergeCell ref="H25:H27"/>
    <mergeCell ref="A30:O30"/>
    <mergeCell ref="D11:D17"/>
    <mergeCell ref="D18:D19"/>
    <mergeCell ref="D21:D22"/>
    <mergeCell ref="D23:D24"/>
    <mergeCell ref="D25:D27"/>
  </mergeCells>
  <pageMargins left="0.70866141732283472" right="0.70866141732283472" top="0.74803149606299213" bottom="0.74803149606299213" header="0" footer="0"/>
  <pageSetup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8-k </vt:lpstr>
      <vt:lpstr>'8-k '!Área_de_impresión</vt:lpstr>
      <vt:lpstr>'8-k '!Títulos_a_imprimir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Dennise Sanchez Zamarron</dc:creator>
  <cp:lastModifiedBy>Dennise Sanchez Zamarron</cp:lastModifiedBy>
  <cp:lastPrinted>2024-11-01T00:17:26Z</cp:lastPrinted>
  <dcterms:created xsi:type="dcterms:W3CDTF">2024-11-01T00:17:34Z</dcterms:created>
  <dcterms:modified xsi:type="dcterms:W3CDTF">2024-11-01T00:17:34Z</dcterms:modified>
</cp:coreProperties>
</file>